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kupiny\VRI\JIZERA\0 PŘÍPRAVA\DODAVATEL\ZADÁVACÍ DOKUMENTACE\Návrhy RTS\VV\Svazek 5_1_Soupisy stavebních prací pro část A\0 Celková rekapitulace část A\"/>
    </mc:Choice>
  </mc:AlternateContent>
  <xr:revisionPtr revIDLastSave="0" documentId="13_ncr:1_{1E7E17B1-97AB-49A4-91F1-AC9824A66658}" xr6:coauthVersionLast="40" xr6:coauthVersionMax="40" xr10:uidLastSave="{00000000-0000-0000-0000-000000000000}"/>
  <bookViews>
    <workbookView xWindow="-108" yWindow="-108" windowWidth="23256" windowHeight="12768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Hlk988131" localSheetId="0">List1!$C$14</definedName>
  </definedNames>
  <calcPr calcId="181029"/>
</workbook>
</file>

<file path=xl/calcChain.xml><?xml version="1.0" encoding="utf-8"?>
<calcChain xmlns="http://schemas.openxmlformats.org/spreadsheetml/2006/main">
  <c r="E24" i="1" l="1"/>
  <c r="F24" i="1"/>
  <c r="E23" i="1"/>
  <c r="E25" i="1" s="1"/>
  <c r="F23" i="1"/>
  <c r="D24" i="1"/>
  <c r="D23" i="1"/>
  <c r="D25" i="1"/>
  <c r="F15" i="1" l="1"/>
  <c r="F16" i="1"/>
  <c r="F17" i="1"/>
  <c r="F18" i="1"/>
  <c r="F19" i="1"/>
  <c r="F20" i="1"/>
  <c r="F21" i="1"/>
  <c r="F22" i="1"/>
  <c r="F14" i="1"/>
  <c r="C17" i="1"/>
  <c r="C20" i="1" s="1"/>
  <c r="C18" i="1"/>
  <c r="C21" i="1" s="1"/>
  <c r="C19" i="1"/>
  <c r="C22" i="1" s="1"/>
  <c r="F25" i="1" l="1"/>
</calcChain>
</file>

<file path=xl/sharedStrings.xml><?xml version="1.0" encoding="utf-8"?>
<sst xmlns="http://schemas.openxmlformats.org/spreadsheetml/2006/main" count="26" uniqueCount="23">
  <si>
    <t>ZADÁVACÍ DOKUMENTACE</t>
  </si>
  <si>
    <t>pro nadlimitní sektorovou veřejnou zakázku na stavební práce</t>
  </si>
  <si>
    <t>podle zákona č.134/2016 Sb., o zadávání veřejných zakázek</t>
  </si>
  <si>
    <t>Odkanalizování obcí v povodí Jizery</t>
  </si>
  <si>
    <t xml:space="preserve">  ZADAVATEL: </t>
  </si>
  <si>
    <t>4.3.2019 Tomáš Žitný</t>
  </si>
  <si>
    <t>Název podprojektu</t>
  </si>
  <si>
    <t>Náklady</t>
  </si>
  <si>
    <t>cena bez DPH</t>
  </si>
  <si>
    <t>DPH</t>
  </si>
  <si>
    <t>cena vč. DPH</t>
  </si>
  <si>
    <t>Všechny ceny uvedeny v Kč</t>
  </si>
  <si>
    <t>Uznatelné</t>
  </si>
  <si>
    <t>Neuznatelné</t>
  </si>
  <si>
    <t>Celkem</t>
  </si>
  <si>
    <t xml:space="preserve"> </t>
  </si>
  <si>
    <t>SVAZEK 5.1</t>
  </si>
  <si>
    <t xml:space="preserve">Soupisy stavebních prací, dodávek a služeb pro část A - REKAPITULACE </t>
  </si>
  <si>
    <t>Odkanalizování obcí v povodí Jizery, ČÁST A</t>
  </si>
  <si>
    <t>1) Mladá Boleslav, kanalizační přivaděč JIH</t>
  </si>
  <si>
    <t xml:space="preserve">8) Brodce, výstavba kanalizace </t>
  </si>
  <si>
    <t>9) Semčice, dostavba kanalizace a intenzifikace ČOV</t>
  </si>
  <si>
    <t xml:space="preserve">  Vodovody a kanalizace Mladá Boleslav, a.s., Čechova 1151, 293 22 Mladá Boleslav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</si>
</sst>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name val="Arial"/>
      <family val="2"/>
      <charset val="238"/>
    </font>
    <font>
      <b/>
      <sz val="11"/>
      <color indexed="12"/>
      <name val="Arial CE"/>
      <family val="2"/>
      <charset val="238"/>
    </font>
    <font>
      <sz val="26"/>
      <color theme="1"/>
      <name val="Arial Black"/>
      <family val="2"/>
      <charset val="238"/>
    </font>
    <font>
      <sz val="11"/>
      <name val="Calibri"/>
      <family val="2"/>
      <charset val="238"/>
      <scheme val="minor"/>
    </font>
    <font>
      <sz val="11"/>
      <name val="Arial CE"/>
      <family val="2"/>
      <charset val="238"/>
    </font>
    <font>
      <b/>
      <sz val="11"/>
      <name val="Calibri"/>
      <family val="2"/>
      <charset val="238"/>
      <scheme val="minor"/>
    </font>
    <font>
      <b/>
      <sz val="14"/>
      <color rgb="FF2E74B5"/>
      <name val="Arial Black"/>
      <family val="2"/>
      <charset val="238"/>
    </font>
    <font>
      <b/>
      <sz val="16"/>
      <color rgb="FF2E74B5"/>
      <name val="Arial Black"/>
      <family val="2"/>
      <charset val="238"/>
    </font>
    <font>
      <sz val="14"/>
      <color theme="1"/>
      <name val="Arial Black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 CE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3" fillId="0" borderId="0" xfId="1" applyFont="1"/>
    <xf numFmtId="0" fontId="2" fillId="0" borderId="0" xfId="1" applyFont="1" applyAlignment="1">
      <alignment vertical="center"/>
    </xf>
    <xf numFmtId="0" fontId="5" fillId="0" borderId="0" xfId="0" applyFont="1"/>
    <xf numFmtId="0" fontId="6" fillId="0" borderId="0" xfId="1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4" fontId="1" fillId="0" borderId="19" xfId="1" applyNumberFormat="1" applyBorder="1" applyAlignment="1">
      <alignment horizontal="center" vertical="center" wrapText="1"/>
    </xf>
    <xf numFmtId="0" fontId="2" fillId="0" borderId="12" xfId="1" applyFont="1" applyBorder="1" applyAlignment="1">
      <alignment horizontal="left" vertical="center"/>
    </xf>
    <xf numFmtId="0" fontId="2" fillId="0" borderId="6" xfId="1" applyFont="1" applyBorder="1" applyAlignment="1">
      <alignment horizontal="left" vertical="center"/>
    </xf>
    <xf numFmtId="49" fontId="2" fillId="0" borderId="21" xfId="1" applyNumberFormat="1" applyFont="1" applyBorder="1" applyAlignment="1">
      <alignment horizontal="left" vertical="center"/>
    </xf>
    <xf numFmtId="0" fontId="2" fillId="0" borderId="14" xfId="1" applyFont="1" applyBorder="1" applyAlignment="1">
      <alignment horizontal="left" vertical="center"/>
    </xf>
    <xf numFmtId="0" fontId="2" fillId="2" borderId="23" xfId="1" applyFont="1" applyFill="1" applyBorder="1" applyAlignment="1">
      <alignment horizontal="left" vertical="center"/>
    </xf>
    <xf numFmtId="0" fontId="2" fillId="2" borderId="12" xfId="1" applyFont="1" applyFill="1" applyBorder="1" applyAlignment="1">
      <alignment horizontal="left" vertical="center"/>
    </xf>
    <xf numFmtId="164" fontId="2" fillId="0" borderId="15" xfId="1" applyNumberFormat="1" applyFont="1" applyBorder="1" applyAlignment="1">
      <alignment horizontal="right" vertical="center"/>
    </xf>
    <xf numFmtId="164" fontId="2" fillId="2" borderId="24" xfId="1" applyNumberFormat="1" applyFont="1" applyFill="1" applyBorder="1" applyAlignment="1">
      <alignment horizontal="right" vertical="center"/>
    </xf>
    <xf numFmtId="164" fontId="2" fillId="0" borderId="16" xfId="1" applyNumberFormat="1" applyFont="1" applyBorder="1" applyAlignment="1">
      <alignment horizontal="right" vertical="center"/>
    </xf>
    <xf numFmtId="164" fontId="2" fillId="0" borderId="19" xfId="1" applyNumberFormat="1" applyFont="1" applyBorder="1" applyAlignment="1">
      <alignment horizontal="right" vertical="center"/>
    </xf>
    <xf numFmtId="164" fontId="2" fillId="0" borderId="3" xfId="1" applyNumberFormat="1" applyFont="1" applyBorder="1" applyAlignment="1">
      <alignment horizontal="right" vertical="center"/>
    </xf>
    <xf numFmtId="164" fontId="2" fillId="0" borderId="18" xfId="1" applyNumberFormat="1" applyFont="1" applyBorder="1" applyAlignment="1">
      <alignment horizontal="right" vertical="center"/>
    </xf>
    <xf numFmtId="164" fontId="2" fillId="0" borderId="2" xfId="1" applyNumberFormat="1" applyFont="1" applyBorder="1" applyAlignment="1">
      <alignment horizontal="right" vertical="center"/>
    </xf>
    <xf numFmtId="164" fontId="2" fillId="2" borderId="18" xfId="1" applyNumberFormat="1" applyFont="1" applyFill="1" applyBorder="1" applyAlignment="1">
      <alignment horizontal="right" vertical="center"/>
    </xf>
    <xf numFmtId="4" fontId="1" fillId="0" borderId="20" xfId="1" applyNumberFormat="1" applyBorder="1" applyAlignment="1">
      <alignment horizontal="center" vertical="center" wrapText="1"/>
    </xf>
    <xf numFmtId="164" fontId="2" fillId="0" borderId="17" xfId="1" applyNumberFormat="1" applyFont="1" applyBorder="1" applyAlignment="1">
      <alignment horizontal="right" vertical="center"/>
    </xf>
    <xf numFmtId="164" fontId="2" fillId="0" borderId="20" xfId="1" applyNumberFormat="1" applyFont="1" applyBorder="1" applyAlignment="1">
      <alignment horizontal="right" vertical="center"/>
    </xf>
    <xf numFmtId="164" fontId="2" fillId="0" borderId="4" xfId="1" applyNumberFormat="1" applyFont="1" applyBorder="1" applyAlignment="1">
      <alignment horizontal="right" vertical="center"/>
    </xf>
    <xf numFmtId="4" fontId="1" fillId="0" borderId="31" xfId="1" applyNumberFormat="1" applyBorder="1" applyAlignment="1">
      <alignment horizontal="center" vertical="center" wrapText="1"/>
    </xf>
    <xf numFmtId="164" fontId="2" fillId="0" borderId="32" xfId="1" applyNumberFormat="1" applyFont="1" applyBorder="1" applyAlignment="1">
      <alignment horizontal="right" vertical="center"/>
    </xf>
    <xf numFmtId="164" fontId="2" fillId="0" borderId="31" xfId="1" applyNumberFormat="1" applyFont="1" applyBorder="1" applyAlignment="1">
      <alignment horizontal="right" vertical="center"/>
    </xf>
    <xf numFmtId="164" fontId="2" fillId="0" borderId="33" xfId="1" applyNumberFormat="1" applyFont="1" applyBorder="1" applyAlignment="1">
      <alignment horizontal="right" vertical="center"/>
    </xf>
    <xf numFmtId="0" fontId="2" fillId="0" borderId="10" xfId="1" applyFont="1" applyBorder="1" applyAlignment="1">
      <alignment horizontal="left" vertical="center"/>
    </xf>
    <xf numFmtId="0" fontId="2" fillId="0" borderId="11" xfId="1" applyFont="1" applyBorder="1" applyAlignment="1">
      <alignment horizontal="left" vertical="center"/>
    </xf>
    <xf numFmtId="0" fontId="2" fillId="0" borderId="13" xfId="1" applyFont="1" applyBorder="1" applyAlignment="1">
      <alignment horizontal="left" vertical="center"/>
    </xf>
    <xf numFmtId="0" fontId="2" fillId="0" borderId="34" xfId="1" applyFont="1" applyBorder="1" applyAlignment="1">
      <alignment horizontal="left" vertical="center"/>
    </xf>
    <xf numFmtId="164" fontId="12" fillId="2" borderId="28" xfId="1" applyNumberFormat="1" applyFont="1" applyFill="1" applyBorder="1" applyAlignment="1">
      <alignment horizontal="right" vertical="center"/>
    </xf>
    <xf numFmtId="164" fontId="12" fillId="2" borderId="30" xfId="1" applyNumberFormat="1" applyFont="1" applyFill="1" applyBorder="1" applyAlignment="1">
      <alignment horizontal="right" vertical="center"/>
    </xf>
    <xf numFmtId="164" fontId="12" fillId="2" borderId="29" xfId="1" applyNumberFormat="1" applyFont="1" applyFill="1" applyBorder="1" applyAlignment="1">
      <alignment horizontal="right" vertical="center"/>
    </xf>
    <xf numFmtId="0" fontId="16" fillId="2" borderId="22" xfId="1" applyFont="1" applyFill="1" applyBorder="1" applyAlignment="1">
      <alignment vertical="center"/>
    </xf>
    <xf numFmtId="0" fontId="14" fillId="2" borderId="25" xfId="0" applyFont="1" applyFill="1" applyBorder="1" applyAlignment="1">
      <alignment vertical="center"/>
    </xf>
    <xf numFmtId="0" fontId="14" fillId="2" borderId="26" xfId="0" applyFont="1" applyFill="1" applyBorder="1" applyAlignment="1">
      <alignment vertical="center"/>
    </xf>
    <xf numFmtId="0" fontId="18" fillId="0" borderId="1" xfId="1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8" fillId="0" borderId="9" xfId="1" applyFont="1" applyBorder="1" applyAlignment="1">
      <alignment vertical="center"/>
    </xf>
    <xf numFmtId="49" fontId="13" fillId="0" borderId="1" xfId="1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2" fillId="2" borderId="27" xfId="1" applyFont="1" applyFill="1" applyBorder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FFCC"/>
      <color rgb="FFFF99CC"/>
      <color rgb="FFFFCCFF"/>
      <color rgb="FFFF6699"/>
      <color rgb="FFCCE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33"/>
  <sheetViews>
    <sheetView tabSelected="1" zoomScaleNormal="100" zoomScalePageLayoutView="50" workbookViewId="0">
      <selection activeCell="B8" sqref="B8"/>
    </sheetView>
  </sheetViews>
  <sheetFormatPr defaultRowHeight="14.4" x14ac:dyDescent="0.3"/>
  <cols>
    <col min="1" max="1" width="0.6640625" customWidth="1"/>
    <col min="2" max="2" width="55.44140625" customWidth="1"/>
    <col min="3" max="3" width="14.109375" customWidth="1"/>
    <col min="4" max="6" width="20.6640625" customWidth="1"/>
    <col min="7" max="7" width="2.109375" customWidth="1"/>
    <col min="8" max="10" width="7.6640625" customWidth="1"/>
  </cols>
  <sheetData>
    <row r="2" spans="1:6" ht="21" x14ac:dyDescent="0.5">
      <c r="B2" s="7" t="s">
        <v>0</v>
      </c>
    </row>
    <row r="3" spans="1:6" x14ac:dyDescent="0.3">
      <c r="B3" s="4" t="s">
        <v>1</v>
      </c>
      <c r="C3" s="3"/>
      <c r="D3" s="3"/>
      <c r="E3" s="3"/>
    </row>
    <row r="4" spans="1:6" x14ac:dyDescent="0.3">
      <c r="B4" s="4" t="s">
        <v>2</v>
      </c>
      <c r="C4" s="3"/>
      <c r="D4" s="3"/>
      <c r="E4" s="3"/>
    </row>
    <row r="5" spans="1:6" x14ac:dyDescent="0.3">
      <c r="B5" s="1"/>
    </row>
    <row r="6" spans="1:6" ht="25.2" x14ac:dyDescent="0.6">
      <c r="B6" s="8" t="s">
        <v>3</v>
      </c>
    </row>
    <row r="7" spans="1:6" x14ac:dyDescent="0.3">
      <c r="B7" s="6" t="s">
        <v>4</v>
      </c>
      <c r="C7" s="1"/>
    </row>
    <row r="8" spans="1:6" x14ac:dyDescent="0.3">
      <c r="B8" s="6" t="s">
        <v>22</v>
      </c>
      <c r="C8" s="1"/>
    </row>
    <row r="9" spans="1:6" ht="21" x14ac:dyDescent="0.5">
      <c r="B9" s="9" t="s">
        <v>16</v>
      </c>
    </row>
    <row r="10" spans="1:6" ht="34.5" customHeight="1" x14ac:dyDescent="0.9">
      <c r="A10" s="5"/>
      <c r="B10" s="9" t="s">
        <v>17</v>
      </c>
    </row>
    <row r="11" spans="1:6" ht="15" thickBot="1" x14ac:dyDescent="0.35"/>
    <row r="12" spans="1:6" x14ac:dyDescent="0.3">
      <c r="B12" s="47" t="s">
        <v>6</v>
      </c>
      <c r="C12" s="47" t="s">
        <v>7</v>
      </c>
      <c r="D12" s="49" t="s">
        <v>11</v>
      </c>
      <c r="E12" s="50"/>
      <c r="F12" s="51"/>
    </row>
    <row r="13" spans="1:6" ht="46.95" customHeight="1" thickBot="1" x14ac:dyDescent="0.35">
      <c r="B13" s="48"/>
      <c r="C13" s="48"/>
      <c r="D13" s="29" t="s">
        <v>8</v>
      </c>
      <c r="E13" s="10" t="s">
        <v>9</v>
      </c>
      <c r="F13" s="25" t="s">
        <v>10</v>
      </c>
    </row>
    <row r="14" spans="1:6" x14ac:dyDescent="0.3">
      <c r="B14" s="43" t="s">
        <v>19</v>
      </c>
      <c r="C14" s="33" t="s">
        <v>12</v>
      </c>
      <c r="D14" s="30"/>
      <c r="E14" s="19"/>
      <c r="F14" s="26">
        <f>E14+D14</f>
        <v>0</v>
      </c>
    </row>
    <row r="15" spans="1:6" x14ac:dyDescent="0.3">
      <c r="B15" s="44"/>
      <c r="C15" s="34" t="s">
        <v>13</v>
      </c>
      <c r="D15" s="31"/>
      <c r="E15" s="20"/>
      <c r="F15" s="27">
        <f t="shared" ref="F15:F22" si="0">E15+D15</f>
        <v>0</v>
      </c>
    </row>
    <row r="16" spans="1:6" ht="15" thickBot="1" x14ac:dyDescent="0.35">
      <c r="B16" s="45"/>
      <c r="C16" s="35" t="s">
        <v>14</v>
      </c>
      <c r="D16" s="32"/>
      <c r="E16" s="21"/>
      <c r="F16" s="28">
        <f t="shared" si="0"/>
        <v>0</v>
      </c>
    </row>
    <row r="17" spans="2:6" x14ac:dyDescent="0.3">
      <c r="B17" s="46" t="s">
        <v>20</v>
      </c>
      <c r="C17" s="36" t="str">
        <f t="shared" ref="C17:C25" si="1">C14</f>
        <v>Uznatelné</v>
      </c>
      <c r="D17" s="30"/>
      <c r="E17" s="19"/>
      <c r="F17" s="26">
        <f t="shared" si="0"/>
        <v>0</v>
      </c>
    </row>
    <row r="18" spans="2:6" x14ac:dyDescent="0.3">
      <c r="B18" s="44"/>
      <c r="C18" s="34" t="str">
        <f t="shared" si="1"/>
        <v>Neuznatelné</v>
      </c>
      <c r="D18" s="31"/>
      <c r="E18" s="20"/>
      <c r="F18" s="27">
        <f t="shared" si="0"/>
        <v>0</v>
      </c>
    </row>
    <row r="19" spans="2:6" ht="15" thickBot="1" x14ac:dyDescent="0.35">
      <c r="B19" s="44"/>
      <c r="C19" s="13" t="str">
        <f t="shared" si="1"/>
        <v>Celkem</v>
      </c>
      <c r="D19" s="23"/>
      <c r="E19" s="21"/>
      <c r="F19" s="28">
        <f t="shared" si="0"/>
        <v>0</v>
      </c>
    </row>
    <row r="20" spans="2:6" x14ac:dyDescent="0.3">
      <c r="B20" s="43" t="s">
        <v>21</v>
      </c>
      <c r="C20" s="12" t="str">
        <f t="shared" si="1"/>
        <v>Uznatelné</v>
      </c>
      <c r="D20" s="17"/>
      <c r="E20" s="19"/>
      <c r="F20" s="26">
        <f t="shared" si="0"/>
        <v>0</v>
      </c>
    </row>
    <row r="21" spans="2:6" x14ac:dyDescent="0.3">
      <c r="B21" s="44"/>
      <c r="C21" s="11" t="str">
        <f t="shared" si="1"/>
        <v>Neuznatelné</v>
      </c>
      <c r="D21" s="22"/>
      <c r="E21" s="20"/>
      <c r="F21" s="27">
        <f t="shared" si="0"/>
        <v>0</v>
      </c>
    </row>
    <row r="22" spans="2:6" ht="15" thickBot="1" x14ac:dyDescent="0.35">
      <c r="B22" s="45"/>
      <c r="C22" s="14" t="str">
        <f t="shared" si="1"/>
        <v>Celkem</v>
      </c>
      <c r="D22" s="23"/>
      <c r="E22" s="21"/>
      <c r="F22" s="28">
        <f t="shared" si="0"/>
        <v>0</v>
      </c>
    </row>
    <row r="23" spans="2:6" ht="15" thickTop="1" x14ac:dyDescent="0.3">
      <c r="B23" s="40" t="s">
        <v>18</v>
      </c>
      <c r="C23" s="15" t="s">
        <v>12</v>
      </c>
      <c r="D23" s="18">
        <f>D14+D17+D20</f>
        <v>0</v>
      </c>
      <c r="E23" s="18">
        <f t="shared" ref="E23:F23" si="2">E14+E17+E20</f>
        <v>0</v>
      </c>
      <c r="F23" s="18">
        <f t="shared" si="2"/>
        <v>0</v>
      </c>
    </row>
    <row r="24" spans="2:6" x14ac:dyDescent="0.3">
      <c r="B24" s="41"/>
      <c r="C24" s="16" t="s">
        <v>13</v>
      </c>
      <c r="D24" s="24">
        <f>D15+D18+D21</f>
        <v>0</v>
      </c>
      <c r="E24" s="24">
        <f t="shared" ref="E24:F24" si="3">E15+E18+E21</f>
        <v>0</v>
      </c>
      <c r="F24" s="24">
        <f t="shared" si="3"/>
        <v>0</v>
      </c>
    </row>
    <row r="25" spans="2:6" ht="26.25" customHeight="1" thickBot="1" x14ac:dyDescent="0.35">
      <c r="B25" s="42"/>
      <c r="C25" s="52" t="s">
        <v>14</v>
      </c>
      <c r="D25" s="37">
        <f>D23+D24</f>
        <v>0</v>
      </c>
      <c r="E25" s="38">
        <f t="shared" ref="E25:F25" si="4">E23+E24</f>
        <v>0</v>
      </c>
      <c r="F25" s="39">
        <f t="shared" si="4"/>
        <v>0</v>
      </c>
    </row>
    <row r="26" spans="2:6" ht="15" thickTop="1" x14ac:dyDescent="0.3"/>
    <row r="27" spans="2:6" x14ac:dyDescent="0.3">
      <c r="B27" s="2" t="s">
        <v>5</v>
      </c>
    </row>
    <row r="33" spans="2:2" x14ac:dyDescent="0.3">
      <c r="B33" t="s">
        <v>15</v>
      </c>
    </row>
  </sheetData>
  <mergeCells count="7">
    <mergeCell ref="B12:B13"/>
    <mergeCell ref="C12:C13"/>
    <mergeCell ref="D12:F12"/>
    <mergeCell ref="B23:B25"/>
    <mergeCell ref="B14:B16"/>
    <mergeCell ref="B17:B19"/>
    <mergeCell ref="B20:B22"/>
  </mergeCells>
  <phoneticPr fontId="0" type="noConversion"/>
  <printOptions horizontalCentered="1"/>
  <pageMargins left="0" right="0" top="0.78740157480314965" bottom="0.78740157480314965" header="0.31496062992125984" footer="0.31496062992125984"/>
  <pageSetup paperSize="8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List1!_Hlk988131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Žitný</dc:creator>
  <cp:lastModifiedBy>Žitný Tomáš</cp:lastModifiedBy>
  <cp:lastPrinted>2019-03-05T09:56:42Z</cp:lastPrinted>
  <dcterms:created xsi:type="dcterms:W3CDTF">2011-06-10T12:55:47Z</dcterms:created>
  <dcterms:modified xsi:type="dcterms:W3CDTF">2019-03-10T16:46:55Z</dcterms:modified>
</cp:coreProperties>
</file>